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fas/"/>
    </mc:Choice>
  </mc:AlternateContent>
  <bookViews>
    <workbookView xWindow="0" yWindow="460" windowWidth="25600" windowHeight="17560" tabRatio="500"/>
  </bookViews>
  <sheets>
    <sheet name="Sheet1" sheetId="1" r:id="rId1"/>
  </sheet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  <c r="K44" i="1"/>
  <c r="K26" i="1"/>
  <c r="K28" i="1"/>
  <c r="K35" i="1"/>
  <c r="I41" i="1"/>
  <c r="I43" i="1"/>
  <c r="F44" i="1"/>
  <c r="F28" i="1"/>
  <c r="F21" i="1"/>
  <c r="G44" i="1"/>
  <c r="I24" i="1"/>
  <c r="I25" i="1"/>
  <c r="I26" i="1"/>
  <c r="I28" i="1"/>
  <c r="I32" i="1"/>
  <c r="I35" i="1"/>
  <c r="G21" i="1"/>
  <c r="G28" i="1"/>
  <c r="I18" i="1"/>
  <c r="E40" i="1"/>
  <c r="I40" i="1"/>
  <c r="I42" i="1"/>
  <c r="I44" i="1"/>
  <c r="E44" i="1"/>
  <c r="E28" i="1"/>
  <c r="D25" i="1"/>
  <c r="E25" i="1"/>
</calcChain>
</file>

<file path=xl/sharedStrings.xml><?xml version="1.0" encoding="utf-8"?>
<sst xmlns="http://schemas.openxmlformats.org/spreadsheetml/2006/main" count="64" uniqueCount="52">
  <si>
    <t>Name of District</t>
  </si>
  <si>
    <t>Bedfordshire, Essex and Hertfordshire</t>
  </si>
  <si>
    <t>District No 34</t>
  </si>
  <si>
    <t>GN</t>
  </si>
  <si>
    <t>General Fund (Unrestricted)</t>
  </si>
  <si>
    <t>District Advance Fund (Unrestricted)</t>
  </si>
  <si>
    <t>£</t>
  </si>
  <si>
    <t>Investment properties</t>
  </si>
  <si>
    <t>Investments</t>
  </si>
  <si>
    <t>Total fixed assets</t>
  </si>
  <si>
    <t>Current Assets</t>
  </si>
  <si>
    <t>Central Finance Board Deposits</t>
  </si>
  <si>
    <t>Cash at Bank and in hand</t>
  </si>
  <si>
    <t>Total current assets</t>
  </si>
  <si>
    <t>S</t>
  </si>
  <si>
    <t>Net current assets/liabilities</t>
  </si>
  <si>
    <t>Total assets less current liabilities</t>
  </si>
  <si>
    <t>T</t>
  </si>
  <si>
    <t>Net assets</t>
  </si>
  <si>
    <t>Funds of the District</t>
  </si>
  <si>
    <t>Total Funds</t>
  </si>
  <si>
    <t>JGC</t>
  </si>
  <si>
    <t>Endowment Funds</t>
  </si>
  <si>
    <t>Designated Funds (Unrestricted)</t>
  </si>
  <si>
    <t xml:space="preserve">Restricted Funds </t>
  </si>
  <si>
    <t>R</t>
  </si>
  <si>
    <t xml:space="preserve">Notes to the </t>
  </si>
  <si>
    <t>Balance Sheet as at 31 August 2014</t>
  </si>
  <si>
    <t>Restricted Funds</t>
  </si>
  <si>
    <t>Total Unrestricted Funds</t>
  </si>
  <si>
    <t>Totals 2014</t>
  </si>
  <si>
    <t>Totals 2013</t>
  </si>
  <si>
    <t>Loans to the District</t>
  </si>
  <si>
    <t>Loans by the District</t>
  </si>
  <si>
    <t xml:space="preserve">Tangible fixed assets </t>
  </si>
  <si>
    <t>Accounts</t>
  </si>
  <si>
    <t>Debtors</t>
  </si>
  <si>
    <t>Creditors (due in under 1 year)</t>
  </si>
  <si>
    <t>Investments with TMCP</t>
  </si>
  <si>
    <t xml:space="preserve">Fixed Assets </t>
  </si>
  <si>
    <t>Current liabilities</t>
  </si>
  <si>
    <t>Grants payable from 2015-16</t>
  </si>
  <si>
    <t>Total current liabilities</t>
  </si>
  <si>
    <t>Grants payable in 2014-15</t>
  </si>
  <si>
    <t>U</t>
  </si>
  <si>
    <t>V</t>
  </si>
  <si>
    <t>W</t>
  </si>
  <si>
    <t xml:space="preserve">Long term liabilities                         (due after more than one year) </t>
  </si>
  <si>
    <t>Signed</t>
  </si>
  <si>
    <t>John Chastney, Trustee and District Treasurer</t>
  </si>
  <si>
    <t>v16.8</t>
  </si>
  <si>
    <t>SORP Dt BS Ex v16.8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</si>
</sst>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name val="Comic Sans MS"/>
      <family val="4"/>
    </font>
    <font>
      <b/>
      <sz val="1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sz val="8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F3F3F"/>
      <name val="Arial"/>
    </font>
    <font>
      <sz val="10"/>
      <color rgb="FF3F3F3F"/>
      <name val="Arial"/>
    </font>
    <font>
      <sz val="12"/>
      <color theme="1"/>
      <name val="Arial"/>
    </font>
    <font>
      <b/>
      <sz val="12"/>
      <color rgb="FF3F3F3F"/>
      <name val="Arial"/>
    </font>
    <font>
      <b/>
      <sz val="11"/>
      <color rgb="FF3F3F3F"/>
      <name val="Arial"/>
    </font>
    <font>
      <b/>
      <sz val="10"/>
      <color rgb="FF3F3F3F"/>
      <name val="Arial"/>
    </font>
    <font>
      <b/>
      <sz val="11"/>
      <name val="Arial"/>
    </font>
    <font>
      <b/>
      <i/>
      <sz val="11"/>
      <name val="Arial"/>
    </font>
    <font>
      <b/>
      <i/>
      <sz val="11"/>
      <color rgb="FF3F3F3F"/>
      <name val="Arial"/>
    </font>
    <font>
      <b/>
      <i/>
      <sz val="10"/>
      <color rgb="FF3F3F3F"/>
      <name val="Arial"/>
    </font>
    <font>
      <sz val="10"/>
      <color theme="1"/>
      <name val="Arial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Up">
        <f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6" borderId="21" applyNumberFormat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 applyProtection="1">
      <alignment horizontal="right"/>
      <protection locked="0"/>
    </xf>
    <xf numFmtId="3" fontId="7" fillId="2" borderId="6" xfId="0" applyNumberFormat="1" applyFont="1" applyFill="1" applyBorder="1"/>
    <xf numFmtId="3" fontId="7" fillId="2" borderId="6" xfId="0" applyNumberFormat="1" applyFont="1" applyFill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/>
    <xf numFmtId="3" fontId="7" fillId="0" borderId="5" xfId="0" applyNumberFormat="1" applyFont="1" applyBorder="1" applyAlignment="1" applyProtection="1">
      <alignment horizontal="right"/>
      <protection locked="0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 applyProtection="1">
      <alignment horizontal="right"/>
      <protection locked="0"/>
    </xf>
    <xf numFmtId="3" fontId="7" fillId="2" borderId="8" xfId="0" applyNumberFormat="1" applyFont="1" applyFill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 applyProtection="1">
      <alignment horizontal="right"/>
      <protection locked="0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  <protection locked="0"/>
    </xf>
    <xf numFmtId="0" fontId="3" fillId="0" borderId="7" xfId="0" applyFont="1" applyBorder="1"/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 applyProtection="1">
      <alignment horizontal="right"/>
      <protection locked="0"/>
    </xf>
    <xf numFmtId="3" fontId="3" fillId="0" borderId="15" xfId="0" applyNumberFormat="1" applyFont="1" applyBorder="1" applyAlignment="1">
      <alignment horizontal="right"/>
    </xf>
    <xf numFmtId="3" fontId="3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5" xfId="0" applyNumberFormat="1" applyFont="1" applyBorder="1" applyProtection="1">
      <protection locked="0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right"/>
      <protection locked="0"/>
    </xf>
    <xf numFmtId="3" fontId="3" fillId="0" borderId="8" xfId="0" applyNumberFormat="1" applyFont="1" applyBorder="1" applyAlignment="1">
      <alignment horizontal="right"/>
    </xf>
    <xf numFmtId="3" fontId="3" fillId="0" borderId="11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3" fontId="3" fillId="0" borderId="16" xfId="0" applyNumberFormat="1" applyFont="1" applyBorder="1"/>
    <xf numFmtId="3" fontId="3" fillId="0" borderId="13" xfId="0" applyNumberFormat="1" applyFont="1" applyBorder="1" applyAlignment="1">
      <alignment horizontal="right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3" fontId="3" fillId="0" borderId="6" xfId="0" applyNumberFormat="1" applyFont="1" applyBorder="1"/>
    <xf numFmtId="3" fontId="3" fillId="0" borderId="5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3" fontId="3" fillId="0" borderId="18" xfId="0" applyNumberFormat="1" applyFont="1" applyBorder="1"/>
    <xf numFmtId="0" fontId="5" fillId="3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3" fontId="3" fillId="0" borderId="15" xfId="0" applyNumberFormat="1" applyFont="1" applyBorder="1"/>
    <xf numFmtId="3" fontId="3" fillId="0" borderId="7" xfId="0" applyNumberFormat="1" applyFont="1" applyBorder="1" applyProtection="1">
      <protection locked="0"/>
    </xf>
    <xf numFmtId="0" fontId="8" fillId="0" borderId="17" xfId="0" applyFont="1" applyBorder="1" applyAlignment="1">
      <alignment horizontal="right"/>
    </xf>
    <xf numFmtId="3" fontId="3" fillId="0" borderId="19" xfId="0" applyNumberFormat="1" applyFont="1" applyBorder="1"/>
    <xf numFmtId="0" fontId="5" fillId="0" borderId="0" xfId="0" applyFont="1" applyAlignment="1">
      <alignment horizontal="center"/>
    </xf>
    <xf numFmtId="3" fontId="3" fillId="0" borderId="5" xfId="0" applyNumberFormat="1" applyFont="1" applyBorder="1"/>
    <xf numFmtId="3" fontId="3" fillId="0" borderId="5" xfId="0" applyNumberFormat="1" applyFont="1" applyBorder="1" applyProtection="1">
      <protection locked="0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7" xfId="0" applyNumberFormat="1" applyFont="1" applyBorder="1"/>
    <xf numFmtId="0" fontId="10" fillId="0" borderId="0" xfId="0" applyFont="1"/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3" fillId="0" borderId="11" xfId="0" applyNumberFormat="1" applyFont="1" applyBorder="1" applyProtection="1">
      <protection locked="0"/>
    </xf>
    <xf numFmtId="0" fontId="3" fillId="0" borderId="6" xfId="0" applyFont="1" applyBorder="1" applyAlignment="1">
      <alignment horizontal="center" vertical="top" wrapText="1"/>
    </xf>
    <xf numFmtId="0" fontId="11" fillId="0" borderId="0" xfId="0" applyFont="1"/>
    <xf numFmtId="0" fontId="14" fillId="4" borderId="0" xfId="0" applyFont="1" applyFill="1"/>
    <xf numFmtId="0" fontId="9" fillId="0" borderId="0" xfId="0" applyFont="1" applyFill="1"/>
    <xf numFmtId="0" fontId="3" fillId="0" borderId="7" xfId="0" applyFont="1" applyFill="1" applyBorder="1"/>
    <xf numFmtId="3" fontId="3" fillId="0" borderId="0" xfId="0" applyNumberFormat="1" applyFont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8" fillId="0" borderId="7" xfId="0" applyFont="1" applyBorder="1" applyAlignment="1">
      <alignment horizontal="right"/>
    </xf>
    <xf numFmtId="3" fontId="5" fillId="0" borderId="11" xfId="0" applyNumberFormat="1" applyFont="1" applyFill="1" applyBorder="1"/>
    <xf numFmtId="3" fontId="5" fillId="0" borderId="0" xfId="0" applyNumberFormat="1" applyFont="1"/>
    <xf numFmtId="3" fontId="5" fillId="0" borderId="11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6" fillId="6" borderId="21" xfId="5" applyNumberFormat="1"/>
    <xf numFmtId="0" fontId="16" fillId="6" borderId="21" xfId="5" applyAlignment="1">
      <alignment horizontal="center"/>
    </xf>
    <xf numFmtId="0" fontId="16" fillId="6" borderId="21" xfId="5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6" fillId="6" borderId="21" xfId="5"/>
    <xf numFmtId="0" fontId="19" fillId="6" borderId="21" xfId="5" applyFont="1"/>
    <xf numFmtId="0" fontId="20" fillId="0" borderId="0" xfId="0" applyFont="1"/>
    <xf numFmtId="0" fontId="21" fillId="6" borderId="21" xfId="5" applyFont="1" applyAlignment="1">
      <alignment horizontal="right"/>
    </xf>
    <xf numFmtId="0" fontId="21" fillId="6" borderId="21" xfId="5" applyFont="1" applyAlignment="1">
      <alignment horizontal="center"/>
    </xf>
    <xf numFmtId="3" fontId="18" fillId="6" borderId="21" xfId="5" applyNumberFormat="1" applyFont="1"/>
    <xf numFmtId="3" fontId="21" fillId="6" borderId="21" xfId="5" applyNumberFormat="1" applyFont="1"/>
    <xf numFmtId="0" fontId="21" fillId="6" borderId="21" xfId="5" applyFont="1" applyAlignment="1">
      <alignment horizontal="center" vertical="top" wrapText="1"/>
    </xf>
    <xf numFmtId="0" fontId="23" fillId="6" borderId="21" xfId="5" applyFont="1" applyAlignment="1">
      <alignment horizontal="center"/>
    </xf>
    <xf numFmtId="3" fontId="23" fillId="6" borderId="21" xfId="5" applyNumberFormat="1" applyFont="1"/>
    <xf numFmtId="3" fontId="19" fillId="6" borderId="21" xfId="5" applyNumberFormat="1" applyFont="1"/>
    <xf numFmtId="3" fontId="23" fillId="6" borderId="21" xfId="5" applyNumberFormat="1" applyFont="1" applyProtection="1">
      <protection locked="0"/>
    </xf>
    <xf numFmtId="0" fontId="19" fillId="6" borderId="21" xfId="5" applyFont="1" applyAlignment="1">
      <alignment horizontal="left" vertical="top" wrapText="1"/>
    </xf>
    <xf numFmtId="3" fontId="0" fillId="0" borderId="0" xfId="0" applyNumberFormat="1"/>
    <xf numFmtId="3" fontId="24" fillId="0" borderId="19" xfId="0" applyNumberFormat="1" applyFont="1" applyBorder="1"/>
    <xf numFmtId="3" fontId="24" fillId="0" borderId="0" xfId="0" applyNumberFormat="1" applyFont="1"/>
    <xf numFmtId="0" fontId="25" fillId="0" borderId="12" xfId="0" applyFont="1" applyBorder="1" applyAlignment="1">
      <alignment horizontal="right"/>
    </xf>
    <xf numFmtId="0" fontId="22" fillId="6" borderId="21" xfId="5" applyFont="1" applyAlignment="1">
      <alignment horizontal="right"/>
    </xf>
    <xf numFmtId="3" fontId="24" fillId="0" borderId="13" xfId="0" applyNumberFormat="1" applyFont="1" applyBorder="1"/>
    <xf numFmtId="3" fontId="24" fillId="0" borderId="14" xfId="0" applyNumberFormat="1" applyFont="1" applyBorder="1"/>
    <xf numFmtId="3" fontId="24" fillId="0" borderId="16" xfId="0" applyNumberFormat="1" applyFont="1" applyBorder="1"/>
    <xf numFmtId="0" fontId="26" fillId="6" borderId="21" xfId="5" applyFont="1" applyAlignment="1">
      <alignment horizontal="right"/>
    </xf>
    <xf numFmtId="0" fontId="17" fillId="0" borderId="0" xfId="0" applyFont="1"/>
    <xf numFmtId="0" fontId="19" fillId="6" borderId="21" xfId="5" applyFont="1" applyAlignment="1">
      <alignment horizontal="center" vertical="top" wrapText="1"/>
    </xf>
    <xf numFmtId="0" fontId="19" fillId="6" borderId="21" xfId="5" applyFont="1" applyAlignment="1">
      <alignment horizontal="center"/>
    </xf>
    <xf numFmtId="0" fontId="27" fillId="6" borderId="21" xfId="5" applyFont="1" applyAlignment="1">
      <alignment horizontal="right"/>
    </xf>
    <xf numFmtId="3" fontId="3" fillId="0" borderId="16" xfId="0" applyNumberFormat="1" applyFont="1" applyFill="1" applyBorder="1"/>
    <xf numFmtId="0" fontId="16" fillId="6" borderId="21" xfId="5" applyAlignment="1">
      <alignment vertical="top" wrapText="1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9" fillId="0" borderId="0" xfId="0" applyFont="1"/>
    <xf numFmtId="3" fontId="29" fillId="0" borderId="0" xfId="0" applyNumberFormat="1" applyFont="1"/>
    <xf numFmtId="0" fontId="30" fillId="0" borderId="0" xfId="0" applyFont="1"/>
    <xf numFmtId="15" fontId="29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Output" xfId="5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O121"/>
  <sheetViews>
    <sheetView tabSelected="1" workbookViewId="0">
      <selection activeCell="B76" sqref="B76:L114"/>
    </sheetView>
  </sheetViews>
  <sheetFormatPr baseColWidth="10" defaultRowHeight="16" x14ac:dyDescent="0.2"/>
  <cols>
    <col min="2" max="2" width="30.6640625" customWidth="1"/>
    <col min="4" max="4" width="12.5" customWidth="1"/>
    <col min="5" max="6" width="12.33203125" customWidth="1"/>
    <col min="7" max="7" width="11.6640625" bestFit="1" customWidth="1"/>
    <col min="10" max="10" width="4.1640625" customWidth="1"/>
    <col min="12" max="12" width="6.6640625" customWidth="1"/>
  </cols>
  <sheetData>
    <row r="2" spans="2:12" x14ac:dyDescent="0.2">
      <c r="B2" s="1" t="s">
        <v>0</v>
      </c>
      <c r="C2" s="2"/>
      <c r="D2" s="2" t="s">
        <v>1</v>
      </c>
      <c r="E2" s="2"/>
      <c r="F2" s="2"/>
      <c r="G2" s="150"/>
      <c r="H2" s="150"/>
      <c r="I2" s="150"/>
      <c r="J2" s="150"/>
      <c r="K2" s="2" t="s">
        <v>2</v>
      </c>
      <c r="L2" s="2"/>
    </row>
    <row r="3" spans="2:12" x14ac:dyDescent="0.2">
      <c r="B3" s="4"/>
      <c r="C3" s="4"/>
      <c r="D3" s="4"/>
      <c r="E3" s="4"/>
      <c r="F3" s="4"/>
      <c r="G3" s="107"/>
      <c r="H3" s="107"/>
      <c r="I3" s="107"/>
      <c r="J3" s="107"/>
      <c r="K3" s="2"/>
      <c r="L3" s="4"/>
    </row>
    <row r="4" spans="2:12" ht="23" x14ac:dyDescent="0.25">
      <c r="B4" s="4"/>
      <c r="C4" s="4"/>
      <c r="D4" s="94" t="s">
        <v>27</v>
      </c>
      <c r="E4" s="94"/>
      <c r="F4" s="94"/>
      <c r="G4" s="94"/>
      <c r="H4" s="94"/>
      <c r="I4" s="107"/>
      <c r="J4" s="107"/>
      <c r="K4" s="2"/>
      <c r="L4" s="4"/>
    </row>
    <row r="5" spans="2:12" ht="15" customHeight="1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102" t="s">
        <v>3</v>
      </c>
    </row>
    <row r="6" spans="2:12" ht="52" x14ac:dyDescent="0.2">
      <c r="B6" s="7"/>
      <c r="C6" s="109" t="s">
        <v>26</v>
      </c>
      <c r="D6" s="8" t="s">
        <v>4</v>
      </c>
      <c r="E6" s="9" t="s">
        <v>5</v>
      </c>
      <c r="F6" s="9" t="s">
        <v>23</v>
      </c>
      <c r="G6" s="9" t="s">
        <v>24</v>
      </c>
      <c r="H6" s="9" t="s">
        <v>22</v>
      </c>
      <c r="I6" s="9" t="s">
        <v>30</v>
      </c>
      <c r="J6" s="11"/>
      <c r="K6" s="8" t="s">
        <v>31</v>
      </c>
      <c r="L6" s="7"/>
    </row>
    <row r="7" spans="2:12" ht="17" thickBot="1" x14ac:dyDescent="0.25">
      <c r="B7" s="108"/>
      <c r="C7" s="83" t="s">
        <v>35</v>
      </c>
      <c r="D7" s="12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08"/>
      <c r="K7" s="12" t="s">
        <v>6</v>
      </c>
      <c r="L7" s="102"/>
    </row>
    <row r="8" spans="2:12" x14ac:dyDescent="0.2">
      <c r="B8" s="108"/>
      <c r="C8" s="108"/>
      <c r="D8" s="108"/>
      <c r="E8" s="108"/>
      <c r="F8" s="108"/>
      <c r="G8" s="108"/>
      <c r="H8" s="108"/>
      <c r="I8" s="14"/>
      <c r="J8" s="108"/>
      <c r="K8" s="14"/>
      <c r="L8" s="102"/>
    </row>
    <row r="9" spans="2:12" x14ac:dyDescent="0.2">
      <c r="B9" s="15" t="s">
        <v>39</v>
      </c>
      <c r="C9" s="15"/>
      <c r="D9" s="17"/>
      <c r="E9" s="16"/>
      <c r="F9" s="16"/>
      <c r="G9" s="16"/>
      <c r="H9" s="16"/>
      <c r="I9" s="17"/>
      <c r="J9" s="16"/>
      <c r="K9" s="17"/>
      <c r="L9" s="18"/>
    </row>
    <row r="10" spans="2:12" x14ac:dyDescent="0.2">
      <c r="B10" s="19" t="s">
        <v>34</v>
      </c>
      <c r="C10" s="20">
        <v>15</v>
      </c>
      <c r="D10" s="21">
        <v>500000</v>
      </c>
      <c r="E10" s="22"/>
      <c r="F10" s="22"/>
      <c r="G10" s="23"/>
      <c r="H10" s="23"/>
      <c r="I10" s="24">
        <v>500000</v>
      </c>
      <c r="J10" s="25"/>
      <c r="K10" s="26">
        <v>500000</v>
      </c>
      <c r="L10" s="110" t="s">
        <v>25</v>
      </c>
    </row>
    <row r="11" spans="2:12" x14ac:dyDescent="0.2">
      <c r="B11" s="27" t="s">
        <v>7</v>
      </c>
      <c r="C11" s="28"/>
      <c r="D11" s="29"/>
      <c r="E11" s="30"/>
      <c r="F11" s="30"/>
      <c r="G11" s="29"/>
      <c r="H11" s="31"/>
      <c r="I11" s="32"/>
      <c r="J11" s="25"/>
      <c r="K11" s="33"/>
      <c r="L11" s="110" t="s">
        <v>25</v>
      </c>
    </row>
    <row r="12" spans="2:12" ht="17" thickBot="1" x14ac:dyDescent="0.25">
      <c r="B12" s="27" t="s">
        <v>8</v>
      </c>
      <c r="C12" s="34">
        <v>22</v>
      </c>
      <c r="D12" s="35"/>
      <c r="E12" s="35"/>
      <c r="F12" s="35"/>
      <c r="G12" s="35">
        <v>126049</v>
      </c>
      <c r="H12" s="36"/>
      <c r="I12" s="37">
        <v>126049</v>
      </c>
      <c r="J12" s="25"/>
      <c r="K12" s="38">
        <v>120187</v>
      </c>
      <c r="L12" s="110"/>
    </row>
    <row r="13" spans="2:12" ht="17" thickBot="1" x14ac:dyDescent="0.25">
      <c r="B13" s="39" t="s">
        <v>9</v>
      </c>
      <c r="C13" s="119"/>
      <c r="D13" s="41">
        <v>500000</v>
      </c>
      <c r="E13" s="42"/>
      <c r="F13" s="42"/>
      <c r="G13" s="41">
        <v>126049</v>
      </c>
      <c r="H13" s="42"/>
      <c r="I13" s="41">
        <v>626049</v>
      </c>
      <c r="J13" s="43"/>
      <c r="K13" s="41">
        <v>620187</v>
      </c>
      <c r="L13" s="111"/>
    </row>
    <row r="14" spans="2:12" x14ac:dyDescent="0.2">
      <c r="B14" s="4"/>
      <c r="C14" s="4"/>
      <c r="D14" s="43"/>
      <c r="E14" s="43"/>
      <c r="F14" s="43"/>
      <c r="G14" s="43"/>
      <c r="H14" s="43"/>
      <c r="I14" s="43"/>
      <c r="J14" s="43"/>
      <c r="K14" s="43"/>
      <c r="L14" s="111"/>
    </row>
    <row r="15" spans="2:12" x14ac:dyDescent="0.2">
      <c r="B15" s="10" t="s">
        <v>10</v>
      </c>
      <c r="C15" s="10"/>
      <c r="D15" s="43"/>
      <c r="E15" s="43"/>
      <c r="F15" s="43"/>
      <c r="G15" s="43"/>
      <c r="H15" s="43"/>
      <c r="I15" s="43"/>
      <c r="J15" s="43"/>
      <c r="K15" s="43"/>
      <c r="L15" s="111"/>
    </row>
    <row r="16" spans="2:12" x14ac:dyDescent="0.2">
      <c r="B16" s="44" t="s">
        <v>36</v>
      </c>
      <c r="C16" s="45">
        <v>16</v>
      </c>
      <c r="D16" s="46">
        <v>23219</v>
      </c>
      <c r="E16" s="46"/>
      <c r="F16" s="46"/>
      <c r="G16" s="46"/>
      <c r="H16" s="46"/>
      <c r="I16" s="47">
        <v>23219</v>
      </c>
      <c r="J16" s="43"/>
      <c r="K16" s="48">
        <v>20008</v>
      </c>
      <c r="L16" s="111" t="s">
        <v>14</v>
      </c>
    </row>
    <row r="17" spans="2:14" x14ac:dyDescent="0.2">
      <c r="B17" s="49" t="s">
        <v>33</v>
      </c>
      <c r="C17" s="50"/>
      <c r="D17" s="51"/>
      <c r="E17" s="51"/>
      <c r="F17" s="51"/>
      <c r="G17" s="51"/>
      <c r="H17" s="51"/>
      <c r="I17" s="52"/>
      <c r="J17" s="43"/>
      <c r="K17" s="53"/>
      <c r="L17" s="111"/>
    </row>
    <row r="18" spans="2:14" x14ac:dyDescent="0.2">
      <c r="B18" s="49" t="s">
        <v>38</v>
      </c>
      <c r="C18" s="50">
        <v>17</v>
      </c>
      <c r="D18" s="51"/>
      <c r="E18" s="51">
        <v>459480</v>
      </c>
      <c r="F18" s="51">
        <v>10326</v>
      </c>
      <c r="G18" s="51"/>
      <c r="H18" s="51"/>
      <c r="I18" s="52">
        <f>E18+F18</f>
        <v>469806</v>
      </c>
      <c r="J18" s="43"/>
      <c r="K18" s="53">
        <v>481078</v>
      </c>
      <c r="L18" s="111"/>
    </row>
    <row r="19" spans="2:14" x14ac:dyDescent="0.2">
      <c r="B19" s="54" t="s">
        <v>11</v>
      </c>
      <c r="C19" s="55">
        <v>18</v>
      </c>
      <c r="D19" s="51">
        <v>93006</v>
      </c>
      <c r="E19" s="56"/>
      <c r="F19" s="56">
        <v>16649</v>
      </c>
      <c r="G19" s="56">
        <v>11769</v>
      </c>
      <c r="H19" s="51"/>
      <c r="I19" s="52">
        <v>121424</v>
      </c>
      <c r="J19" s="43"/>
      <c r="K19" s="53">
        <v>132505</v>
      </c>
      <c r="L19" s="111" t="s">
        <v>17</v>
      </c>
      <c r="M19" s="129"/>
    </row>
    <row r="20" spans="2:14" ht="17" thickBot="1" x14ac:dyDescent="0.25">
      <c r="B20" s="49" t="s">
        <v>12</v>
      </c>
      <c r="C20" s="57">
        <v>18</v>
      </c>
      <c r="D20" s="58">
        <v>16410</v>
      </c>
      <c r="E20" s="58"/>
      <c r="F20" s="58"/>
      <c r="G20" s="58"/>
      <c r="H20" s="58"/>
      <c r="I20" s="59">
        <v>16410</v>
      </c>
      <c r="J20" s="43"/>
      <c r="K20" s="60">
        <v>8478</v>
      </c>
      <c r="L20" s="111"/>
    </row>
    <row r="21" spans="2:14" ht="17" thickBot="1" x14ac:dyDescent="0.25">
      <c r="B21" s="39" t="s">
        <v>13</v>
      </c>
      <c r="C21" s="120"/>
      <c r="D21" s="41">
        <v>132635</v>
      </c>
      <c r="E21" s="62">
        <v>459480</v>
      </c>
      <c r="F21" s="142">
        <f>SUM(F18:F20)</f>
        <v>26975</v>
      </c>
      <c r="G21" s="62">
        <f>G19</f>
        <v>11769</v>
      </c>
      <c r="H21" s="42"/>
      <c r="I21" s="63">
        <v>630859</v>
      </c>
      <c r="J21" s="43"/>
      <c r="K21" s="41">
        <v>642069</v>
      </c>
      <c r="L21" s="111"/>
      <c r="M21" s="129"/>
      <c r="N21" s="129"/>
    </row>
    <row r="22" spans="2:14" x14ac:dyDescent="0.2">
      <c r="B22" s="10" t="s">
        <v>40</v>
      </c>
      <c r="C22" s="108"/>
      <c r="D22" s="43"/>
      <c r="E22" s="43"/>
      <c r="F22" s="43"/>
      <c r="G22" s="43"/>
      <c r="H22" s="43"/>
      <c r="I22" s="43"/>
      <c r="J22" s="43"/>
      <c r="K22" s="43"/>
      <c r="L22" s="111"/>
      <c r="M22" s="129"/>
      <c r="N22" s="129"/>
    </row>
    <row r="23" spans="2:14" x14ac:dyDescent="0.2">
      <c r="B23" s="115" t="s">
        <v>37</v>
      </c>
      <c r="C23" s="93">
        <v>19</v>
      </c>
      <c r="D23" s="46">
        <v>8269</v>
      </c>
      <c r="E23" s="46"/>
      <c r="F23" s="46"/>
      <c r="G23" s="46"/>
      <c r="H23" s="46"/>
      <c r="I23" s="47">
        <v>8269</v>
      </c>
      <c r="J23" s="43"/>
      <c r="K23" s="48">
        <v>4165</v>
      </c>
      <c r="L23" s="111" t="s">
        <v>44</v>
      </c>
    </row>
    <row r="24" spans="2:14" x14ac:dyDescent="0.2">
      <c r="B24" s="117" t="s">
        <v>43</v>
      </c>
      <c r="C24" s="140">
        <v>20</v>
      </c>
      <c r="D24" s="121"/>
      <c r="E24" s="126">
        <v>208115</v>
      </c>
      <c r="F24" s="126"/>
      <c r="G24" s="126"/>
      <c r="H24" s="126"/>
      <c r="I24" s="126">
        <f>E24</f>
        <v>208115</v>
      </c>
      <c r="J24" s="122"/>
      <c r="K24" s="126">
        <v>213344</v>
      </c>
      <c r="L24" s="111" t="s">
        <v>45</v>
      </c>
    </row>
    <row r="25" spans="2:14" x14ac:dyDescent="0.2">
      <c r="B25" s="141" t="s">
        <v>42</v>
      </c>
      <c r="C25" s="124"/>
      <c r="D25" s="125">
        <f>SUM(D23:D24)</f>
        <v>8269</v>
      </c>
      <c r="E25" s="125">
        <f>SUM(E23:E24)</f>
        <v>208115</v>
      </c>
      <c r="F25" s="125"/>
      <c r="G25" s="125"/>
      <c r="H25" s="125"/>
      <c r="I25" s="125">
        <f>SUM(I23:I24)</f>
        <v>216384</v>
      </c>
      <c r="J25" s="125"/>
      <c r="K25" s="126">
        <v>212280</v>
      </c>
      <c r="L25" s="111"/>
    </row>
    <row r="26" spans="2:14" x14ac:dyDescent="0.2">
      <c r="B26" s="66" t="s">
        <v>15</v>
      </c>
      <c r="C26" s="67"/>
      <c r="D26" s="68">
        <v>124366</v>
      </c>
      <c r="E26" s="47">
        <v>251365</v>
      </c>
      <c r="F26" s="47">
        <v>26975</v>
      </c>
      <c r="G26" s="47"/>
      <c r="H26" s="47"/>
      <c r="I26" s="47">
        <f>I21-I25</f>
        <v>414475</v>
      </c>
      <c r="J26" s="43"/>
      <c r="K26" s="69">
        <f>SUM(K23:K25)</f>
        <v>429789</v>
      </c>
      <c r="L26" s="111"/>
    </row>
    <row r="27" spans="2:14" ht="17" thickBot="1" x14ac:dyDescent="0.25">
      <c r="B27" s="4"/>
      <c r="C27" s="108"/>
      <c r="D27" s="43"/>
      <c r="E27" s="43"/>
      <c r="F27" s="43"/>
      <c r="G27" s="43"/>
      <c r="H27" s="43"/>
      <c r="I27" s="43"/>
      <c r="J27" s="43"/>
      <c r="K27" s="43"/>
      <c r="L27" s="111"/>
    </row>
    <row r="28" spans="2:14" ht="17" thickBot="1" x14ac:dyDescent="0.25">
      <c r="B28" s="72" t="s">
        <v>16</v>
      </c>
      <c r="C28" s="123"/>
      <c r="D28" s="74">
        <v>624366</v>
      </c>
      <c r="E28" s="74">
        <f>E26</f>
        <v>251365</v>
      </c>
      <c r="F28" s="74">
        <f>SUM(F26:F27)</f>
        <v>26975</v>
      </c>
      <c r="G28" s="74">
        <f>G13+G21</f>
        <v>137818</v>
      </c>
      <c r="H28" s="74"/>
      <c r="I28" s="74">
        <f>I13+I26</f>
        <v>1040524</v>
      </c>
      <c r="J28" s="43"/>
      <c r="K28" s="74">
        <f>K13+K26</f>
        <v>1049976</v>
      </c>
      <c r="L28" s="111"/>
    </row>
    <row r="29" spans="2:14" x14ac:dyDescent="0.2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1"/>
    </row>
    <row r="30" spans="2:14" x14ac:dyDescent="0.2">
      <c r="B30" s="4"/>
      <c r="C30" s="108"/>
      <c r="D30" s="43"/>
      <c r="E30" s="43"/>
      <c r="F30" s="43"/>
      <c r="G30" s="43"/>
      <c r="H30" s="43"/>
      <c r="I30" s="43"/>
      <c r="J30" s="43"/>
      <c r="K30" s="43"/>
      <c r="L30" s="111"/>
    </row>
    <row r="31" spans="2:14" ht="32" x14ac:dyDescent="0.2">
      <c r="B31" s="143" t="s">
        <v>47</v>
      </c>
      <c r="C31" s="65"/>
      <c r="D31" s="46"/>
      <c r="E31" s="46"/>
      <c r="F31" s="46"/>
      <c r="G31" s="46"/>
      <c r="H31" s="46"/>
      <c r="I31" s="47"/>
      <c r="J31" s="43"/>
      <c r="K31" s="48"/>
      <c r="L31" s="111"/>
    </row>
    <row r="32" spans="2:14" x14ac:dyDescent="0.2">
      <c r="B32" s="117" t="s">
        <v>41</v>
      </c>
      <c r="C32" s="139">
        <v>20</v>
      </c>
      <c r="D32" s="51"/>
      <c r="E32" s="51">
        <v>100174</v>
      </c>
      <c r="F32" s="51"/>
      <c r="G32" s="51"/>
      <c r="H32" s="51"/>
      <c r="I32" s="52">
        <f>E32</f>
        <v>100174</v>
      </c>
      <c r="J32" s="43"/>
      <c r="K32" s="53">
        <v>100174</v>
      </c>
      <c r="L32" s="111" t="s">
        <v>45</v>
      </c>
    </row>
    <row r="33" spans="2:15" x14ac:dyDescent="0.2">
      <c r="B33" s="128" t="s">
        <v>32</v>
      </c>
      <c r="C33" s="113"/>
      <c r="D33" s="56"/>
      <c r="E33" s="56"/>
      <c r="F33" s="56"/>
      <c r="G33" s="56"/>
      <c r="H33" s="56"/>
      <c r="I33" s="79"/>
      <c r="J33" s="43"/>
      <c r="K33" s="80"/>
      <c r="L33" s="111"/>
    </row>
    <row r="34" spans="2:15" ht="17" thickBot="1" x14ac:dyDescent="0.25">
      <c r="B34" s="116"/>
      <c r="C34" s="114"/>
      <c r="D34" s="56"/>
      <c r="E34" s="56"/>
      <c r="F34" s="56"/>
      <c r="G34" s="56"/>
      <c r="H34" s="56"/>
      <c r="I34" s="79"/>
      <c r="J34" s="43"/>
      <c r="K34" s="80"/>
      <c r="L34" s="111"/>
    </row>
    <row r="35" spans="2:15" ht="17" thickBot="1" x14ac:dyDescent="0.25">
      <c r="B35" s="137" t="s">
        <v>18</v>
      </c>
      <c r="C35" s="120"/>
      <c r="D35" s="130">
        <v>624366</v>
      </c>
      <c r="E35" s="130">
        <v>151191</v>
      </c>
      <c r="F35" s="130">
        <v>26975</v>
      </c>
      <c r="G35" s="130">
        <v>137818</v>
      </c>
      <c r="H35" s="130"/>
      <c r="I35" s="112">
        <f>I28-I32</f>
        <v>940350</v>
      </c>
      <c r="J35" s="131"/>
      <c r="K35" s="112">
        <f>K28-K32</f>
        <v>949802</v>
      </c>
      <c r="L35" s="111" t="s">
        <v>46</v>
      </c>
      <c r="M35" s="129"/>
      <c r="O35" s="138"/>
    </row>
    <row r="36" spans="2:15" x14ac:dyDescent="0.2">
      <c r="L36" s="111"/>
    </row>
    <row r="37" spans="2:15" x14ac:dyDescent="0.2">
      <c r="B37" s="4"/>
      <c r="C37" s="108"/>
      <c r="D37" s="43"/>
      <c r="E37" s="43"/>
      <c r="F37" s="43"/>
      <c r="G37" s="43"/>
      <c r="H37" s="43"/>
      <c r="I37" s="43"/>
      <c r="J37" s="43"/>
      <c r="K37" s="43"/>
      <c r="L37" s="111"/>
    </row>
    <row r="38" spans="2:15" x14ac:dyDescent="0.2">
      <c r="B38" s="10" t="s">
        <v>19</v>
      </c>
      <c r="C38" s="83"/>
      <c r="D38" s="43"/>
      <c r="E38" s="43"/>
      <c r="F38" s="43"/>
      <c r="G38" s="43"/>
      <c r="H38" s="43"/>
      <c r="I38" s="43"/>
      <c r="J38" s="43"/>
      <c r="K38" s="43"/>
      <c r="L38" s="111"/>
    </row>
    <row r="39" spans="2:15" x14ac:dyDescent="0.2">
      <c r="B39" s="44" t="s">
        <v>4</v>
      </c>
      <c r="C39" s="45">
        <v>21.1</v>
      </c>
      <c r="D39" s="47">
        <v>624366</v>
      </c>
      <c r="E39" s="43"/>
      <c r="F39" s="43"/>
      <c r="G39" s="43"/>
      <c r="H39" s="43"/>
      <c r="I39" s="84">
        <v>624366</v>
      </c>
      <c r="J39" s="43"/>
      <c r="K39" s="85">
        <v>628207</v>
      </c>
      <c r="L39" s="111"/>
    </row>
    <row r="40" spans="2:15" ht="17" x14ac:dyDescent="0.25">
      <c r="B40" s="54" t="s">
        <v>5</v>
      </c>
      <c r="C40" s="139"/>
      <c r="D40" s="43"/>
      <c r="E40" s="69">
        <f>E35</f>
        <v>151191</v>
      </c>
      <c r="F40" s="87"/>
      <c r="G40" s="43"/>
      <c r="H40" s="43"/>
      <c r="I40" s="88">
        <f>E40</f>
        <v>151191</v>
      </c>
      <c r="J40" s="43"/>
      <c r="K40" s="80">
        <v>162545</v>
      </c>
      <c r="L40" s="145" t="s">
        <v>46</v>
      </c>
    </row>
    <row r="41" spans="2:15" ht="17" x14ac:dyDescent="0.25">
      <c r="B41" s="49" t="s">
        <v>23</v>
      </c>
      <c r="C41" s="140">
        <v>21.2</v>
      </c>
      <c r="D41" s="43"/>
      <c r="E41" s="43"/>
      <c r="F41" s="126">
        <v>26975</v>
      </c>
      <c r="G41" s="118"/>
      <c r="H41" s="43"/>
      <c r="I41" s="88">
        <f>SUM(F41:H41)</f>
        <v>26975</v>
      </c>
      <c r="J41" s="43"/>
      <c r="K41" s="80">
        <v>38864</v>
      </c>
      <c r="L41" s="89"/>
    </row>
    <row r="42" spans="2:15" ht="17" x14ac:dyDescent="0.25">
      <c r="B42" s="103" t="s">
        <v>29</v>
      </c>
      <c r="C42" s="124"/>
      <c r="D42" s="43"/>
      <c r="E42" s="43"/>
      <c r="F42" s="43"/>
      <c r="G42" s="87"/>
      <c r="H42" s="43"/>
      <c r="I42" s="104">
        <f>SUM(I39:I41)</f>
        <v>802532</v>
      </c>
      <c r="J42" s="105"/>
      <c r="K42" s="106">
        <f>SUM(K39:K41)</f>
        <v>829616</v>
      </c>
      <c r="L42" s="89"/>
    </row>
    <row r="43" spans="2:15" ht="18" thickBot="1" x14ac:dyDescent="0.3">
      <c r="B43" s="49" t="s">
        <v>28</v>
      </c>
      <c r="C43" s="140">
        <v>22</v>
      </c>
      <c r="D43" s="43"/>
      <c r="E43" s="43"/>
      <c r="F43" s="43"/>
      <c r="G43" s="125">
        <v>137818</v>
      </c>
      <c r="H43" s="118"/>
      <c r="I43" s="125">
        <f>SUM(G43:H43)</f>
        <v>137818</v>
      </c>
      <c r="J43" s="43"/>
      <c r="K43" s="127">
        <v>120187</v>
      </c>
      <c r="L43" s="89"/>
    </row>
    <row r="44" spans="2:15" ht="18" thickBot="1" x14ac:dyDescent="0.3">
      <c r="B44" s="132" t="s">
        <v>20</v>
      </c>
      <c r="C44" s="133"/>
      <c r="D44" s="130">
        <v>624366</v>
      </c>
      <c r="E44" s="134">
        <f>E40</f>
        <v>151191</v>
      </c>
      <c r="F44" s="135">
        <f>SUM(F41:F43)</f>
        <v>26975</v>
      </c>
      <c r="G44" s="135">
        <f>G43</f>
        <v>137818</v>
      </c>
      <c r="H44" s="134"/>
      <c r="I44" s="136">
        <f>SUM(I42:I43)</f>
        <v>940350</v>
      </c>
      <c r="J44" s="131"/>
      <c r="K44" s="134">
        <f>SUM(K42:K43)</f>
        <v>949803</v>
      </c>
      <c r="L44" s="89"/>
    </row>
    <row r="45" spans="2:15" x14ac:dyDescent="0.2">
      <c r="B45" s="4"/>
      <c r="C45" s="4"/>
      <c r="D45" s="4"/>
      <c r="E45" s="4"/>
      <c r="F45" s="43"/>
      <c r="G45" s="4"/>
      <c r="H45" s="4"/>
      <c r="I45" s="43"/>
      <c r="J45" s="4"/>
      <c r="K45" s="43"/>
      <c r="L45" s="4"/>
    </row>
    <row r="46" spans="2:15" ht="18" x14ac:dyDescent="0.2">
      <c r="B46" s="4"/>
      <c r="C46" s="4"/>
      <c r="D46" s="4"/>
      <c r="E46" s="4"/>
      <c r="F46" s="43"/>
      <c r="G46" s="146" t="s">
        <v>48</v>
      </c>
      <c r="H46" s="146"/>
      <c r="I46" s="147"/>
      <c r="J46" s="146"/>
      <c r="K46" s="43"/>
      <c r="L46" s="4"/>
    </row>
    <row r="47" spans="2:15" ht="18" x14ac:dyDescent="0.2">
      <c r="B47" s="4"/>
      <c r="C47" s="4"/>
      <c r="D47" s="4"/>
      <c r="E47" s="4"/>
      <c r="F47" s="43"/>
      <c r="G47" s="146"/>
      <c r="H47" s="146"/>
      <c r="I47" s="147"/>
      <c r="J47" s="146"/>
      <c r="K47" s="43"/>
      <c r="L47" s="4"/>
    </row>
    <row r="48" spans="2:15" ht="19" x14ac:dyDescent="0.25">
      <c r="B48" s="4"/>
      <c r="C48" s="4"/>
      <c r="D48" s="4"/>
      <c r="E48" s="4"/>
      <c r="F48" s="43"/>
      <c r="G48" s="148"/>
      <c r="H48" s="148"/>
      <c r="I48" s="148"/>
      <c r="J48" s="148"/>
      <c r="K48" s="43"/>
      <c r="L48" s="4"/>
    </row>
    <row r="49" spans="2:12" ht="19" x14ac:dyDescent="0.25">
      <c r="B49" s="4"/>
      <c r="C49" s="4"/>
      <c r="D49" s="4"/>
      <c r="E49" s="4"/>
      <c r="F49" s="43"/>
      <c r="G49" s="148"/>
      <c r="H49" s="148"/>
      <c r="I49" s="148"/>
      <c r="J49" s="148"/>
      <c r="K49" s="43"/>
      <c r="L49" s="4"/>
    </row>
    <row r="50" spans="2:12" ht="18" x14ac:dyDescent="0.2">
      <c r="B50" s="4"/>
      <c r="C50" s="4"/>
      <c r="D50" s="4"/>
      <c r="E50" s="4"/>
      <c r="F50" s="43"/>
      <c r="G50" s="146" t="s">
        <v>49</v>
      </c>
      <c r="H50" s="146"/>
      <c r="I50" s="147"/>
      <c r="J50" s="146"/>
      <c r="K50" s="43"/>
      <c r="L50" s="4"/>
    </row>
    <row r="51" spans="2:12" ht="18" x14ac:dyDescent="0.2">
      <c r="B51" s="4"/>
      <c r="C51" s="4"/>
      <c r="D51" s="4"/>
      <c r="E51" s="4"/>
      <c r="F51" s="4"/>
      <c r="G51" s="149">
        <v>42173</v>
      </c>
      <c r="H51" s="146"/>
      <c r="I51" s="147"/>
      <c r="J51" s="146"/>
      <c r="K51" s="4"/>
      <c r="L51" s="4"/>
    </row>
    <row r="52" spans="2:12" x14ac:dyDescent="0.2">
      <c r="B52" s="4" t="s">
        <v>21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x14ac:dyDescent="0.2">
      <c r="B53" s="4" t="s">
        <v>50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24" customHeight="1" x14ac:dyDescent="0.2">
      <c r="B54" s="144">
        <v>20160701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x14ac:dyDescent="0.2">
      <c r="B55" s="100" t="s">
        <v>51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x14ac:dyDescent="0.2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x14ac:dyDescent="0.2">
      <c r="B57" s="151"/>
      <c r="C57" s="151"/>
      <c r="D57" s="151"/>
      <c r="E57" s="151"/>
      <c r="F57" s="151"/>
      <c r="G57" s="151"/>
      <c r="H57" s="151"/>
      <c r="I57" s="151"/>
      <c r="J57" s="4"/>
      <c r="K57" s="4"/>
      <c r="L57" s="4"/>
    </row>
    <row r="58" spans="2:12" x14ac:dyDescent="0.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4"/>
    </row>
    <row r="59" spans="2:12" x14ac:dyDescent="0.2">
      <c r="C59" s="96"/>
      <c r="D59" s="96"/>
      <c r="E59" s="96"/>
      <c r="F59" s="70"/>
      <c r="G59" s="70"/>
      <c r="H59" s="70"/>
      <c r="I59" s="70"/>
      <c r="J59" s="70"/>
      <c r="K59" s="70"/>
      <c r="L59" s="4"/>
    </row>
    <row r="60" spans="2:12" x14ac:dyDescent="0.2">
      <c r="C60" s="70"/>
      <c r="D60" s="70"/>
      <c r="E60" s="70"/>
      <c r="F60" s="70"/>
      <c r="G60" s="70"/>
      <c r="H60" s="70"/>
      <c r="I60" s="70"/>
      <c r="J60" s="70"/>
      <c r="K60" s="70"/>
      <c r="L60" s="4"/>
    </row>
    <row r="61" spans="2:12" x14ac:dyDescent="0.2">
      <c r="C61" s="70"/>
      <c r="D61" s="70"/>
      <c r="E61" s="70"/>
      <c r="F61" s="70"/>
      <c r="G61" s="70"/>
      <c r="H61" s="70"/>
      <c r="I61" s="70"/>
      <c r="J61" s="70"/>
      <c r="K61" s="70"/>
      <c r="L61" s="4"/>
    </row>
    <row r="62" spans="2:12" x14ac:dyDescent="0.2">
      <c r="L62" s="4"/>
    </row>
    <row r="73" spans="2:12" x14ac:dyDescent="0.2">
      <c r="B73" s="1"/>
      <c r="C73" s="2"/>
      <c r="D73" s="2"/>
      <c r="E73" s="2"/>
      <c r="F73" s="2"/>
      <c r="G73" s="150"/>
      <c r="H73" s="150"/>
      <c r="I73" s="150"/>
      <c r="J73" s="150"/>
      <c r="K73" s="2"/>
      <c r="L73" s="4"/>
    </row>
    <row r="74" spans="2:12" x14ac:dyDescent="0.2">
      <c r="B74" s="4"/>
      <c r="C74" s="4"/>
      <c r="D74" s="4"/>
      <c r="E74" s="4"/>
      <c r="F74" s="4"/>
      <c r="G74" s="3"/>
      <c r="H74" s="3"/>
      <c r="I74" s="3"/>
      <c r="J74" s="3"/>
      <c r="K74" s="2"/>
      <c r="L74" s="4"/>
    </row>
    <row r="75" spans="2:12" ht="23" x14ac:dyDescent="0.25">
      <c r="B75" s="4"/>
      <c r="C75" s="4"/>
      <c r="D75" s="94"/>
      <c r="E75" s="4"/>
      <c r="F75" s="4"/>
      <c r="G75" s="3"/>
      <c r="H75" s="3"/>
      <c r="I75" s="3"/>
      <c r="J75" s="3"/>
      <c r="K75" s="2"/>
      <c r="L75" s="4"/>
    </row>
    <row r="76" spans="2:12" ht="17" thickBo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2:12" x14ac:dyDescent="0.2">
      <c r="B77" s="7"/>
      <c r="C77" s="101"/>
      <c r="D77" s="8"/>
      <c r="E77" s="9"/>
      <c r="F77" s="9"/>
      <c r="G77" s="9"/>
      <c r="H77" s="9"/>
      <c r="I77" s="9"/>
      <c r="J77" s="11"/>
      <c r="K77" s="8"/>
      <c r="L77" s="7"/>
    </row>
    <row r="78" spans="2:12" ht="17" thickBot="1" x14ac:dyDescent="0.25">
      <c r="B78" s="6"/>
      <c r="C78" s="6"/>
      <c r="D78" s="12"/>
      <c r="E78" s="13"/>
      <c r="F78" s="13"/>
      <c r="G78" s="13"/>
      <c r="H78" s="13"/>
      <c r="I78" s="13"/>
      <c r="J78" s="6"/>
      <c r="K78" s="12"/>
      <c r="L78" s="6"/>
    </row>
    <row r="79" spans="2:12" x14ac:dyDescent="0.2">
      <c r="B79" s="6"/>
      <c r="C79" s="6"/>
      <c r="D79" s="6"/>
      <c r="E79" s="6"/>
      <c r="F79" s="6"/>
      <c r="G79" s="6"/>
      <c r="H79" s="6"/>
      <c r="I79" s="14"/>
      <c r="J79" s="6"/>
      <c r="K79" s="14"/>
      <c r="L79" s="6"/>
    </row>
    <row r="80" spans="2:12" x14ac:dyDescent="0.2">
      <c r="B80" s="15"/>
      <c r="C80" s="15"/>
      <c r="D80" s="17"/>
      <c r="E80" s="16"/>
      <c r="F80" s="16"/>
      <c r="G80" s="16"/>
      <c r="H80" s="16"/>
      <c r="I80" s="17"/>
      <c r="J80" s="16"/>
      <c r="K80" s="17"/>
      <c r="L80" s="18"/>
    </row>
    <row r="81" spans="2:12" x14ac:dyDescent="0.2">
      <c r="B81" s="19"/>
      <c r="C81" s="20"/>
      <c r="D81" s="21"/>
      <c r="E81" s="22"/>
      <c r="F81" s="22"/>
      <c r="G81" s="23"/>
      <c r="H81" s="23"/>
      <c r="I81" s="24"/>
      <c r="J81" s="25"/>
      <c r="K81" s="26"/>
      <c r="L81" s="18"/>
    </row>
    <row r="82" spans="2:12" x14ac:dyDescent="0.2">
      <c r="B82" s="27"/>
      <c r="C82" s="28"/>
      <c r="D82" s="29"/>
      <c r="E82" s="30"/>
      <c r="F82" s="30"/>
      <c r="G82" s="29"/>
      <c r="H82" s="31"/>
      <c r="I82" s="32"/>
      <c r="J82" s="25"/>
      <c r="K82" s="33"/>
      <c r="L82" s="18"/>
    </row>
    <row r="83" spans="2:12" ht="17" thickBot="1" x14ac:dyDescent="0.25">
      <c r="B83" s="27"/>
      <c r="C83" s="34"/>
      <c r="D83" s="35"/>
      <c r="E83" s="35"/>
      <c r="F83" s="35"/>
      <c r="G83" s="35"/>
      <c r="H83" s="36"/>
      <c r="I83" s="37"/>
      <c r="J83" s="25"/>
      <c r="K83" s="38"/>
      <c r="L83" s="18"/>
    </row>
    <row r="84" spans="2:12" ht="17" thickBot="1" x14ac:dyDescent="0.25">
      <c r="B84" s="39"/>
      <c r="C84" s="40"/>
      <c r="D84" s="41"/>
      <c r="E84" s="42"/>
      <c r="F84" s="42"/>
      <c r="G84" s="41"/>
      <c r="H84" s="42"/>
      <c r="I84" s="41"/>
      <c r="J84" s="43"/>
      <c r="K84" s="41"/>
      <c r="L84" s="6"/>
    </row>
    <row r="85" spans="2:12" x14ac:dyDescent="0.2">
      <c r="B85" s="4"/>
      <c r="C85" s="4"/>
      <c r="D85" s="43"/>
      <c r="E85" s="43"/>
      <c r="F85" s="43"/>
      <c r="G85" s="43"/>
      <c r="H85" s="43"/>
      <c r="I85" s="43"/>
      <c r="J85" s="43"/>
      <c r="K85" s="43"/>
      <c r="L85" s="6"/>
    </row>
    <row r="86" spans="2:12" x14ac:dyDescent="0.2">
      <c r="B86" s="10"/>
      <c r="C86" s="10"/>
      <c r="D86" s="43"/>
      <c r="E86" s="43"/>
      <c r="F86" s="43"/>
      <c r="G86" s="43"/>
      <c r="H86" s="43"/>
      <c r="I86" s="43"/>
      <c r="J86" s="43"/>
      <c r="K86" s="43"/>
      <c r="L86" s="6"/>
    </row>
    <row r="87" spans="2:12" x14ac:dyDescent="0.2">
      <c r="B87" s="44"/>
      <c r="C87" s="45"/>
      <c r="D87" s="46"/>
      <c r="E87" s="46"/>
      <c r="F87" s="46"/>
      <c r="G87" s="46"/>
      <c r="H87" s="46"/>
      <c r="I87" s="47"/>
      <c r="J87" s="43"/>
      <c r="K87" s="48"/>
      <c r="L87" s="6"/>
    </row>
    <row r="88" spans="2:12" x14ac:dyDescent="0.2">
      <c r="B88" s="49"/>
      <c r="C88" s="50"/>
      <c r="D88" s="51"/>
      <c r="E88" s="51"/>
      <c r="F88" s="51"/>
      <c r="G88" s="51"/>
      <c r="H88" s="51"/>
      <c r="I88" s="52"/>
      <c r="J88" s="43"/>
      <c r="K88" s="53"/>
      <c r="L88" s="6"/>
    </row>
    <row r="89" spans="2:12" x14ac:dyDescent="0.2">
      <c r="B89" s="49"/>
      <c r="C89" s="50"/>
      <c r="D89" s="51"/>
      <c r="E89" s="51"/>
      <c r="F89" s="51"/>
      <c r="G89" s="51"/>
      <c r="H89" s="51"/>
      <c r="I89" s="52"/>
      <c r="J89" s="43"/>
      <c r="K89" s="53"/>
      <c r="L89" s="6"/>
    </row>
    <row r="90" spans="2:12" x14ac:dyDescent="0.2">
      <c r="B90" s="54"/>
      <c r="C90" s="55"/>
      <c r="D90" s="51"/>
      <c r="E90" s="56"/>
      <c r="F90" s="56"/>
      <c r="G90" s="56"/>
      <c r="H90" s="51"/>
      <c r="I90" s="52"/>
      <c r="J90" s="43"/>
      <c r="K90" s="53"/>
      <c r="L90" s="6"/>
    </row>
    <row r="91" spans="2:12" ht="17" thickBot="1" x14ac:dyDescent="0.25">
      <c r="B91" s="49"/>
      <c r="C91" s="57"/>
      <c r="D91" s="58"/>
      <c r="E91" s="58"/>
      <c r="F91" s="58"/>
      <c r="G91" s="58"/>
      <c r="H91" s="58"/>
      <c r="I91" s="59"/>
      <c r="J91" s="43"/>
      <c r="K91" s="60"/>
      <c r="L91" s="6"/>
    </row>
    <row r="92" spans="2:12" ht="17" thickBot="1" x14ac:dyDescent="0.25">
      <c r="B92" s="39"/>
      <c r="C92" s="61"/>
      <c r="D92" s="41"/>
      <c r="E92" s="62"/>
      <c r="F92" s="62"/>
      <c r="G92" s="62"/>
      <c r="H92" s="42"/>
      <c r="I92" s="63"/>
      <c r="J92" s="43"/>
      <c r="K92" s="41"/>
      <c r="L92" s="6"/>
    </row>
    <row r="93" spans="2:12" x14ac:dyDescent="0.2">
      <c r="B93" s="4"/>
      <c r="C93" s="6"/>
      <c r="D93" s="43"/>
      <c r="E93" s="43"/>
      <c r="F93" s="43"/>
      <c r="G93" s="43"/>
      <c r="H93" s="43"/>
      <c r="I93" s="43"/>
      <c r="J93" s="43"/>
      <c r="K93" s="43"/>
      <c r="L93" s="6"/>
    </row>
    <row r="94" spans="2:12" x14ac:dyDescent="0.2">
      <c r="B94" s="64"/>
      <c r="C94" s="93"/>
      <c r="D94" s="46"/>
      <c r="E94" s="46"/>
      <c r="F94" s="46"/>
      <c r="G94" s="46"/>
      <c r="H94" s="46"/>
      <c r="I94" s="47"/>
      <c r="J94" s="43"/>
      <c r="K94" s="48"/>
      <c r="L94" s="6"/>
    </row>
    <row r="95" spans="2:12" x14ac:dyDescent="0.2">
      <c r="B95" s="4"/>
      <c r="C95" s="6"/>
      <c r="D95" s="43"/>
      <c r="E95" s="43"/>
      <c r="F95" s="43"/>
      <c r="G95" s="43"/>
      <c r="H95" s="43"/>
      <c r="I95" s="43"/>
      <c r="J95" s="43"/>
      <c r="K95" s="43"/>
      <c r="L95" s="6"/>
    </row>
    <row r="96" spans="2:12" x14ac:dyDescent="0.2">
      <c r="B96" s="66"/>
      <c r="C96" s="67"/>
      <c r="D96" s="68"/>
      <c r="E96" s="47"/>
      <c r="F96" s="47"/>
      <c r="G96" s="47"/>
      <c r="H96" s="47"/>
      <c r="I96" s="47"/>
      <c r="J96" s="43"/>
      <c r="K96" s="69"/>
      <c r="L96" s="6"/>
    </row>
    <row r="97" spans="2:12" x14ac:dyDescent="0.2">
      <c r="B97" s="4"/>
      <c r="C97" s="6"/>
      <c r="D97" s="43"/>
      <c r="E97" s="43"/>
      <c r="F97" s="43"/>
      <c r="G97" s="43"/>
      <c r="H97" s="43"/>
      <c r="I97" s="43"/>
      <c r="J97" s="43"/>
      <c r="K97" s="43"/>
      <c r="L97" s="6"/>
    </row>
    <row r="98" spans="2:12" ht="17" thickBot="1" x14ac:dyDescent="0.25">
      <c r="B98" s="70"/>
      <c r="C98" s="71"/>
      <c r="D98" s="70"/>
      <c r="E98" s="70"/>
      <c r="F98" s="70"/>
      <c r="G98" s="70"/>
      <c r="H98" s="70"/>
      <c r="I98" s="70"/>
      <c r="J98" s="70"/>
      <c r="K98" s="70"/>
      <c r="L98" s="6"/>
    </row>
    <row r="99" spans="2:12" ht="17" thickBot="1" x14ac:dyDescent="0.25">
      <c r="B99" s="72"/>
      <c r="C99" s="73"/>
      <c r="D99" s="74"/>
      <c r="E99" s="74"/>
      <c r="F99" s="74"/>
      <c r="G99" s="74"/>
      <c r="H99" s="74"/>
      <c r="I99" s="74"/>
      <c r="J99" s="43"/>
      <c r="K99" s="74"/>
      <c r="L99" s="6"/>
    </row>
    <row r="100" spans="2:12" x14ac:dyDescent="0.2">
      <c r="B100" s="4"/>
      <c r="C100" s="6"/>
      <c r="D100" s="43"/>
      <c r="E100" s="43"/>
      <c r="F100" s="43"/>
      <c r="G100" s="43"/>
      <c r="H100" s="43"/>
      <c r="I100" s="43"/>
      <c r="J100" s="43"/>
      <c r="K100" s="43"/>
      <c r="L100" s="6"/>
    </row>
    <row r="101" spans="2:12" x14ac:dyDescent="0.2">
      <c r="B101" s="75"/>
      <c r="C101" s="65"/>
      <c r="D101" s="46"/>
      <c r="E101" s="46"/>
      <c r="F101" s="46"/>
      <c r="G101" s="46"/>
      <c r="H101" s="46"/>
      <c r="I101" s="47"/>
      <c r="J101" s="43"/>
      <c r="K101" s="48"/>
      <c r="L101" s="6"/>
    </row>
    <row r="102" spans="2:12" x14ac:dyDescent="0.2">
      <c r="B102" s="76"/>
      <c r="C102" s="77"/>
      <c r="D102" s="51"/>
      <c r="E102" s="51"/>
      <c r="F102" s="51"/>
      <c r="G102" s="51"/>
      <c r="H102" s="51"/>
      <c r="I102" s="52"/>
      <c r="J102" s="43"/>
      <c r="K102" s="53"/>
      <c r="L102" s="6"/>
    </row>
    <row r="103" spans="2:12" x14ac:dyDescent="0.2">
      <c r="B103" s="49"/>
      <c r="C103" s="78"/>
      <c r="D103" s="56"/>
      <c r="E103" s="56"/>
      <c r="F103" s="56"/>
      <c r="G103" s="56"/>
      <c r="H103" s="56"/>
      <c r="I103" s="79"/>
      <c r="J103" s="43"/>
      <c r="K103" s="80"/>
      <c r="L103" s="6"/>
    </row>
    <row r="104" spans="2:12" x14ac:dyDescent="0.2">
      <c r="B104" s="54"/>
      <c r="C104" s="55"/>
      <c r="D104" s="56"/>
      <c r="E104" s="56"/>
      <c r="F104" s="56"/>
      <c r="G104" s="56"/>
      <c r="H104" s="56"/>
      <c r="I104" s="79"/>
      <c r="J104" s="43"/>
      <c r="K104" s="80"/>
      <c r="L104" s="6"/>
    </row>
    <row r="105" spans="2:12" ht="17" thickBot="1" x14ac:dyDescent="0.25">
      <c r="B105" s="4"/>
      <c r="C105" s="6"/>
      <c r="D105" s="43"/>
      <c r="E105" s="43"/>
      <c r="F105" s="43"/>
      <c r="G105" s="43"/>
      <c r="H105" s="43"/>
      <c r="I105" s="43"/>
      <c r="J105" s="43"/>
      <c r="K105" s="43"/>
      <c r="L105" s="6"/>
    </row>
    <row r="106" spans="2:12" ht="17" thickBot="1" x14ac:dyDescent="0.25">
      <c r="B106" s="81"/>
      <c r="C106" s="61"/>
      <c r="D106" s="82"/>
      <c r="E106" s="82"/>
      <c r="F106" s="82"/>
      <c r="G106" s="82"/>
      <c r="H106" s="82"/>
      <c r="I106" s="82"/>
      <c r="J106" s="43"/>
      <c r="K106" s="82"/>
      <c r="L106" s="6"/>
    </row>
    <row r="107" spans="2:12" x14ac:dyDescent="0.2">
      <c r="B107" s="4"/>
      <c r="C107" s="6"/>
      <c r="D107" s="43"/>
      <c r="E107" s="43"/>
      <c r="F107" s="43"/>
      <c r="G107" s="43"/>
      <c r="H107" s="43"/>
      <c r="I107" s="43"/>
      <c r="J107" s="43"/>
      <c r="K107" s="43"/>
      <c r="L107" s="6"/>
    </row>
    <row r="108" spans="2:12" x14ac:dyDescent="0.2">
      <c r="B108" s="10"/>
      <c r="C108" s="83"/>
      <c r="D108" s="43"/>
      <c r="E108" s="43"/>
      <c r="F108" s="43"/>
      <c r="G108" s="43"/>
      <c r="H108" s="43"/>
      <c r="I108" s="43"/>
      <c r="J108" s="43"/>
      <c r="K108" s="43"/>
      <c r="L108" s="6"/>
    </row>
    <row r="109" spans="2:12" x14ac:dyDescent="0.2">
      <c r="B109" s="44"/>
      <c r="C109" s="45"/>
      <c r="D109" s="47"/>
      <c r="E109" s="43"/>
      <c r="F109" s="43"/>
      <c r="G109" s="43"/>
      <c r="H109" s="43"/>
      <c r="I109" s="84"/>
      <c r="J109" s="43"/>
      <c r="K109" s="85"/>
      <c r="L109" s="6"/>
    </row>
    <row r="110" spans="2:12" ht="17" x14ac:dyDescent="0.25">
      <c r="B110" s="54"/>
      <c r="C110" s="86"/>
      <c r="D110" s="43"/>
      <c r="E110" s="69"/>
      <c r="F110" s="87"/>
      <c r="G110" s="43"/>
      <c r="H110" s="43"/>
      <c r="I110" s="88"/>
      <c r="J110" s="43"/>
      <c r="K110" s="80"/>
      <c r="L110" s="89"/>
    </row>
    <row r="111" spans="2:12" ht="17" x14ac:dyDescent="0.25">
      <c r="B111" s="97"/>
      <c r="C111" s="6"/>
      <c r="D111" s="43"/>
      <c r="E111" s="43"/>
      <c r="F111" s="43"/>
      <c r="G111" s="69"/>
      <c r="H111" s="43"/>
      <c r="I111" s="88"/>
      <c r="J111" s="43"/>
      <c r="K111" s="80"/>
      <c r="L111" s="89"/>
    </row>
    <row r="112" spans="2:12" ht="17" x14ac:dyDescent="0.25">
      <c r="B112" s="99"/>
      <c r="C112" s="6"/>
      <c r="D112" s="43"/>
      <c r="E112" s="43"/>
      <c r="F112" s="43"/>
      <c r="G112" s="98"/>
      <c r="H112" s="43"/>
      <c r="I112" s="91"/>
      <c r="J112" s="43"/>
      <c r="K112" s="92"/>
      <c r="L112" s="89"/>
    </row>
    <row r="113" spans="2:12" ht="18" thickBot="1" x14ac:dyDescent="0.3">
      <c r="B113" s="97"/>
      <c r="C113" s="6"/>
      <c r="D113" s="43"/>
      <c r="E113" s="43"/>
      <c r="F113" s="43"/>
      <c r="G113" s="43"/>
      <c r="H113" s="90"/>
      <c r="I113" s="91"/>
      <c r="J113" s="43"/>
      <c r="K113" s="92"/>
      <c r="L113" s="89"/>
    </row>
    <row r="114" spans="2:12" ht="18" thickBot="1" x14ac:dyDescent="0.3">
      <c r="B114" s="39"/>
      <c r="C114" s="40"/>
      <c r="D114" s="82"/>
      <c r="E114" s="41"/>
      <c r="F114" s="42"/>
      <c r="G114" s="42"/>
      <c r="H114" s="41"/>
      <c r="I114" s="62"/>
      <c r="J114" s="43"/>
      <c r="K114" s="41"/>
      <c r="L114" s="89"/>
    </row>
    <row r="115" spans="2:12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x14ac:dyDescent="0.2">
      <c r="B117" s="95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x14ac:dyDescent="0.2">
      <c r="B121" s="100"/>
      <c r="C121" s="4"/>
      <c r="D121" s="4"/>
      <c r="E121" s="4"/>
      <c r="F121" s="4"/>
      <c r="G121" s="4"/>
      <c r="H121" s="4"/>
      <c r="I121" s="4"/>
      <c r="J121" s="4"/>
      <c r="K121" s="4"/>
      <c r="L121" s="4"/>
    </row>
  </sheetData>
  <mergeCells count="3">
    <mergeCell ref="G73:J73"/>
    <mergeCell ref="B57:I57"/>
    <mergeCell ref="G2:J2"/>
  </mergeCells>
  <phoneticPr fontId="15" type="noConversion"/>
  <pageMargins left="0.75000000000000011" right="0.75000000000000011" top="1" bottom="1" header="0.5" footer="0.5"/>
  <pageSetup paperSize="9" scale="6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 Chastney</dc:creator>
  <cp:lastModifiedBy>Microsoft Office User</cp:lastModifiedBy>
  <cp:lastPrinted>2016-03-30T08:44:22Z</cp:lastPrinted>
  <dcterms:created xsi:type="dcterms:W3CDTF">2015-11-28T15:10:11Z</dcterms:created>
  <dcterms:modified xsi:type="dcterms:W3CDTF">2016-07-01T10:04:25Z</dcterms:modified>
</cp:coreProperties>
</file>